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álculo de Preç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$&quot; #,##0.00"/>
    <numFmt numFmtId="165" formatCode="0.0%"/>
  </numFmts>
  <fonts count="5">
    <font>
      <name val="Calibri"/>
      <family val="2"/>
      <color theme="1"/>
      <sz val="11"/>
      <scheme val="minor"/>
    </font>
    <font>
      <b val="1"/>
      <color rgb="001F4E78"/>
      <sz val="14"/>
    </font>
    <font>
      <b val="1"/>
      <sz val="11"/>
    </font>
    <font>
      <b val="1"/>
    </font>
    <font>
      <b val="1"/>
      <color rgb="00006100"/>
    </font>
  </fonts>
  <fills count="6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E7E6E6"/>
        <bgColor rgb="00E7E6E6"/>
      </patternFill>
    </fill>
    <fill>
      <patternFill patternType="solid">
        <fgColor rgb="00E2EFDA"/>
        <bgColor rgb="00E2EFDA"/>
      </patternFill>
    </fill>
    <fill>
      <patternFill patternType="solid">
        <fgColor rgb="00C6EFCE"/>
        <bgColor rgb="00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164" fontId="0" fillId="0" borderId="0" pivotButton="0" quotePrefix="0" xfId="0"/>
    <xf numFmtId="0" fontId="3" fillId="3" borderId="0" pivotButton="0" quotePrefix="0" xfId="0"/>
    <xf numFmtId="164" fontId="3" fillId="3" borderId="0" pivotButton="0" quotePrefix="0" xfId="0"/>
    <xf numFmtId="0" fontId="2" fillId="4" borderId="0" pivotButton="0" quotePrefix="0" xfId="0"/>
    <xf numFmtId="164" fontId="2" fillId="4" borderId="0" pivotButton="0" quotePrefix="0" xfId="0"/>
    <xf numFmtId="1" fontId="0" fillId="0" borderId="0" pivotButton="0" quotePrefix="0" xfId="0"/>
    <xf numFmtId="164" fontId="4" fillId="5" borderId="0" pivotButton="0" quotePrefix="0" xfId="0"/>
    <xf numFmtId="165" fontId="4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8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25" customWidth="1" min="3" max="3"/>
  </cols>
  <sheetData>
    <row r="1">
      <c r="A1" s="1" t="inlineStr">
        <is>
          <t>CALCULADORA DE PRECIFICAÇÃO</t>
        </is>
      </c>
    </row>
    <row r="3">
      <c r="A3" s="2" t="inlineStr">
        <is>
          <t>INFORMAÇÕES DO PRODUTO</t>
        </is>
      </c>
    </row>
    <row r="4">
      <c r="A4" t="inlineStr">
        <is>
          <t>Nome do Produto:</t>
        </is>
      </c>
    </row>
    <row r="5">
      <c r="A5" t="inlineStr">
        <is>
          <t>Categoria:</t>
        </is>
      </c>
    </row>
    <row r="7">
      <c r="A7" s="2" t="inlineStr">
        <is>
          <t>A) CUSTOS DIRETOS</t>
        </is>
      </c>
    </row>
    <row r="8">
      <c r="A8" t="inlineStr">
        <is>
          <t>Preço pago ao fornecedor</t>
        </is>
      </c>
      <c r="B8" s="3" t="n">
        <v>0</v>
      </c>
      <c r="C8" t="inlineStr">
        <is>
          <t>(quanto você pagou no produto)</t>
        </is>
      </c>
    </row>
    <row r="9">
      <c r="A9" t="inlineStr">
        <is>
          <t>Frete/Entrega (diluído)</t>
        </is>
      </c>
      <c r="B9" s="3" t="n">
        <v>0</v>
      </c>
      <c r="C9" t="inlineStr">
        <is>
          <t>(total do frete ÷ quantidade)</t>
        </is>
      </c>
    </row>
    <row r="10">
      <c r="A10" t="inlineStr">
        <is>
          <t>Embalagem + Sacola + Etiqueta</t>
        </is>
      </c>
      <c r="B10" s="3" t="n">
        <v>0</v>
      </c>
      <c r="C10" t="inlineStr">
        <is>
          <t>(custo unitário)</t>
        </is>
      </c>
    </row>
    <row r="11">
      <c r="A11" t="inlineStr">
        <is>
          <t>Outros custos diretos</t>
        </is>
      </c>
      <c r="B11" s="3" t="n">
        <v>0</v>
      </c>
      <c r="C11" t="inlineStr">
        <is>
          <t>(se houver)</t>
        </is>
      </c>
    </row>
    <row r="12">
      <c r="A12" s="4" t="inlineStr">
        <is>
          <t>SUBTOTAL A - Custos Diretos</t>
        </is>
      </c>
      <c r="B12" s="5">
        <f>SUM(B8:B11)</f>
        <v/>
      </c>
    </row>
    <row r="14">
      <c r="A14" s="2" t="inlineStr">
        <is>
          <t>B) CUSTOS VARIÁVEIS (% sobre venda)</t>
        </is>
      </c>
    </row>
    <row r="15">
      <c r="A15" t="inlineStr">
        <is>
          <t>Taxa de Cartão/Maquininha</t>
        </is>
      </c>
      <c r="B15" s="3" t="n">
        <v>0</v>
      </c>
      <c r="C15" t="inlineStr">
        <is>
          <t>(3,5% em média)</t>
        </is>
      </c>
    </row>
    <row r="16">
      <c r="A16" t="inlineStr">
        <is>
          <t>Comissão de Vendedor</t>
        </is>
      </c>
      <c r="B16" s="3" t="n">
        <v>0</v>
      </c>
      <c r="C16" t="inlineStr">
        <is>
          <t>(se aplicável)</t>
        </is>
      </c>
    </row>
    <row r="17">
      <c r="A17" t="inlineStr">
        <is>
          <t>Taxa de Marketplace/Plataforma</t>
        </is>
      </c>
      <c r="B17" s="3" t="n">
        <v>0</v>
      </c>
      <c r="C17" t="inlineStr">
        <is>
          <t>(Shopee, OLX, etc)</t>
        </is>
      </c>
    </row>
    <row r="18">
      <c r="A18" t="inlineStr">
        <is>
          <t>Outros custos variáveis</t>
        </is>
      </c>
      <c r="B18" s="3" t="n">
        <v>0</v>
      </c>
    </row>
    <row r="19">
      <c r="A19" s="4" t="inlineStr">
        <is>
          <t>SUBTOTAL B - Custos Variáveis</t>
        </is>
      </c>
      <c r="B19" s="5">
        <f>SUM(B15:B18)</f>
        <v/>
      </c>
    </row>
    <row r="21">
      <c r="A21" s="2" t="inlineStr">
        <is>
          <t>C) CUSTOS FIXOS DILUÍDOS</t>
        </is>
      </c>
    </row>
    <row r="22">
      <c r="A22" t="inlineStr">
        <is>
          <t>Custo fixo total do mês (R$)</t>
        </is>
      </c>
      <c r="B22" s="3" t="n">
        <v>0</v>
      </c>
      <c r="C22" t="inlineStr">
        <is>
          <t>(aluguel+luz+água+internet+etc)</t>
        </is>
      </c>
    </row>
    <row r="23">
      <c r="A23" t="inlineStr">
        <is>
          <t>Quantos produtos você vende/mês?</t>
        </is>
      </c>
      <c r="B23" t="n">
        <v>100</v>
      </c>
      <c r="C23" t="inlineStr">
        <is>
          <t>(média dos últimos 3 meses)</t>
        </is>
      </c>
    </row>
    <row r="24">
      <c r="A24" t="inlineStr">
        <is>
          <t>Custo fixo por produto</t>
        </is>
      </c>
      <c r="B24" s="3">
        <f>B22/B23</f>
        <v/>
      </c>
      <c r="C24" t="inlineStr">
        <is>
          <t>(custos fixos ÷ quantidade)</t>
        </is>
      </c>
    </row>
    <row r="26">
      <c r="A26" s="6" t="inlineStr">
        <is>
          <t>CUSTO REAL TOTAL (A + B + C)</t>
        </is>
      </c>
      <c r="B26" s="7">
        <f>B12+B19+B24</f>
        <v/>
      </c>
    </row>
    <row r="28">
      <c r="A28" s="2" t="inlineStr">
        <is>
          <t>DEFINIR MARGEM DE LUCRO</t>
        </is>
      </c>
    </row>
    <row r="29">
      <c r="A29" t="inlineStr">
        <is>
          <t>Margem desejada (%)</t>
        </is>
      </c>
      <c r="B29" s="8" t="n">
        <v>50</v>
      </c>
      <c r="C29" t="inlineStr">
        <is>
          <t>(ex: 50 para 50%)</t>
        </is>
      </c>
    </row>
    <row r="30">
      <c r="A30" t="inlineStr"/>
      <c r="C30" t="inlineStr">
        <is>
          <t>Referência por negócio:</t>
        </is>
      </c>
    </row>
    <row r="31">
      <c r="C31" t="inlineStr">
        <is>
          <t>Alimentação: 30-65%</t>
        </is>
      </c>
    </row>
    <row r="32">
      <c r="C32" t="inlineStr">
        <is>
          <t>Roupas/Acessórios: 40-80%</t>
        </is>
      </c>
    </row>
    <row r="33">
      <c r="C33" t="inlineStr">
        <is>
          <t>Cosméticos: 35-70%</t>
        </is>
      </c>
    </row>
    <row r="34">
      <c r="C34" t="inlineStr">
        <is>
          <t>Eletrônicos: 15-40%</t>
        </is>
      </c>
    </row>
    <row r="35">
      <c r="C35" t="inlineStr">
        <is>
          <t>Supermercado: 20-45%</t>
        </is>
      </c>
    </row>
    <row r="36">
      <c r="C36" t="inlineStr">
        <is>
          <t>Artesanato: 50-100%</t>
        </is>
      </c>
    </row>
    <row r="37">
      <c r="C37" t="inlineStr">
        <is>
          <t>Serviços: 40-80%</t>
        </is>
      </c>
    </row>
    <row r="39">
      <c r="A39" s="2" t="inlineStr">
        <is>
          <t>PREÇO FINAL</t>
        </is>
      </c>
    </row>
    <row r="40">
      <c r="A40" t="inlineStr">
        <is>
          <t>Preço Calculado (Método Margem)</t>
        </is>
      </c>
      <c r="B40" s="3">
        <f>B26/(1-B29/100)</f>
        <v/>
      </c>
      <c r="C40" t="inlineStr">
        <is>
          <t>(mais preciso)</t>
        </is>
      </c>
    </row>
    <row r="42">
      <c r="A42" t="inlineStr">
        <is>
          <t>Preço Final (após arredondamento)</t>
        </is>
      </c>
      <c r="B42" s="7">
        <f>B40</f>
        <v/>
      </c>
      <c r="C42" t="inlineStr">
        <is>
          <t>(arredonde conforme estratégia)</t>
        </is>
      </c>
    </row>
    <row r="44">
      <c r="A44" s="2" t="inlineStr">
        <is>
          <t>RESUMO E VALIDAÇÃO</t>
        </is>
      </c>
    </row>
    <row r="45">
      <c r="A45" t="inlineStr">
        <is>
          <t>Custo Real Total:</t>
        </is>
      </c>
      <c r="B45" s="3">
        <f>B26</f>
        <v/>
      </c>
    </row>
    <row r="46">
      <c r="A46" t="inlineStr">
        <is>
          <t>Preço de Venda:</t>
        </is>
      </c>
      <c r="B46" s="3">
        <f>B42</f>
        <v/>
      </c>
    </row>
    <row r="47">
      <c r="A47" t="inlineStr">
        <is>
          <t>Lucro por Produto:</t>
        </is>
      </c>
      <c r="B47" s="9">
        <f>B42-B26</f>
        <v/>
      </c>
    </row>
    <row r="48">
      <c r="A48" t="inlineStr">
        <is>
          <t>Margem Real (%):</t>
        </is>
      </c>
      <c r="B48" s="10">
        <f>(B42-B26)/B42</f>
        <v/>
      </c>
    </row>
  </sheetData>
  <mergeCells count="8">
    <mergeCell ref="A28:C28"/>
    <mergeCell ref="A44:C44"/>
    <mergeCell ref="A1:C1"/>
    <mergeCell ref="A14:C14"/>
    <mergeCell ref="A3:C3"/>
    <mergeCell ref="A21:C21"/>
    <mergeCell ref="A39:C39"/>
    <mergeCell ref="A7:C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2025-10-23T01:23:19Z</dcterms:created>
  <dcterms:modified xmlns:dcterms="http://purl.org/dc/terms/" xmlns:xsi="http://www.w3.org/2001/XMLSchema-instance" xsi:type="dcterms:W3CDTF">2025-10-23T01:23:20Z</dcterms:modified>
</cp:coreProperties>
</file>